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List1" sheetId="1" r:id="rId1"/>
    <sheet name="Rozpočtový výhled" sheetId="2" r:id="rId2"/>
    <sheet name="List3" sheetId="3" r:id="rId3"/>
    <sheet name="Sestava kompatibility" sheetId="4" r:id="rId4"/>
    <sheet name="List2" sheetId="5" r:id="rId5"/>
    <sheet name="List4" sheetId="6" r:id="rId6"/>
  </sheets>
  <definedNames/>
  <calcPr fullCalcOnLoad="1"/>
</workbook>
</file>

<file path=xl/sharedStrings.xml><?xml version="1.0" encoding="utf-8"?>
<sst xmlns="http://schemas.openxmlformats.org/spreadsheetml/2006/main" count="125" uniqueCount="99">
  <si>
    <t>č</t>
  </si>
  <si>
    <t>PŘÍJMY</t>
  </si>
  <si>
    <t>2008 sk.</t>
  </si>
  <si>
    <t>VÝDAJE</t>
  </si>
  <si>
    <t>2008 sk</t>
  </si>
  <si>
    <t>Daň z příjmu fyz. osob</t>
  </si>
  <si>
    <t>103 – lesy, ryby</t>
  </si>
  <si>
    <t>Daň z příjmu práv. osob</t>
  </si>
  <si>
    <t>214 – banka, vnitřní obchod</t>
  </si>
  <si>
    <t>DPH</t>
  </si>
  <si>
    <t>221 - komunikace</t>
  </si>
  <si>
    <t>Daň z nemovitostí</t>
  </si>
  <si>
    <t>231 -pitná voda - provoz</t>
  </si>
  <si>
    <t>Dotace na provoz OU</t>
  </si>
  <si>
    <t>232 - odpadní voda</t>
  </si>
  <si>
    <t>Dotace POV a další</t>
  </si>
  <si>
    <t>311 - školství</t>
  </si>
  <si>
    <t>Daňové příjmy celkem</t>
  </si>
  <si>
    <t>331, 339 - kultura</t>
  </si>
  <si>
    <t>Místní poplatky + půjčky</t>
  </si>
  <si>
    <t>341 - tělovýchova</t>
  </si>
  <si>
    <t>Tržby z prodeje (pozemky)</t>
  </si>
  <si>
    <t>342 - práce pro obec</t>
  </si>
  <si>
    <t>Pronájem hospoda</t>
  </si>
  <si>
    <t>361 - byty</t>
  </si>
  <si>
    <t>Zemědělská daň</t>
  </si>
  <si>
    <t>-</t>
  </si>
  <si>
    <t>3631 - veřejné osvětlení</t>
  </si>
  <si>
    <t>Vodné-stočné</t>
  </si>
  <si>
    <t>3639 - komunální služby</t>
  </si>
  <si>
    <t>Rodáci</t>
  </si>
  <si>
    <t>Hasiči</t>
  </si>
  <si>
    <t>372 - Odpady</t>
  </si>
  <si>
    <t>Zisk z lesů</t>
  </si>
  <si>
    <t>374 - Zeleň</t>
  </si>
  <si>
    <t>Tělovýchova-kurty+komunikace</t>
  </si>
  <si>
    <t>551 - Hasiči</t>
  </si>
  <si>
    <t>Výlov</t>
  </si>
  <si>
    <t>611 - Zastupitelské orgány</t>
  </si>
  <si>
    <t>Byty</t>
  </si>
  <si>
    <t>617 - Místní správa</t>
  </si>
  <si>
    <t>Pohřebné+služby</t>
  </si>
  <si>
    <t>631,639 - Fin. Operace</t>
  </si>
  <si>
    <t>Odpady</t>
  </si>
  <si>
    <t>Proúčtovaná daň</t>
  </si>
  <si>
    <t>Úroky</t>
  </si>
  <si>
    <t>Fin. Vypořádání min. let</t>
  </si>
  <si>
    <t>Kompostery</t>
  </si>
  <si>
    <t>HOSPODA</t>
  </si>
  <si>
    <t>Převod z loňského roku</t>
  </si>
  <si>
    <t>územní plán</t>
  </si>
  <si>
    <t>Příjmy celkem</t>
  </si>
  <si>
    <t>výdaje celkem</t>
  </si>
  <si>
    <t>Kontokorent</t>
  </si>
  <si>
    <t>Půjčky, kontokorent</t>
  </si>
  <si>
    <t>Dotace</t>
  </si>
  <si>
    <t xml:space="preserve">Splátky úvěru </t>
  </si>
  <si>
    <t>zůstatek BU</t>
  </si>
  <si>
    <t>Zálohy el.,  vodní zákon</t>
  </si>
  <si>
    <t>Reálné příjmy</t>
  </si>
  <si>
    <t>Reálné výdaje</t>
  </si>
  <si>
    <t>2015 SK</t>
  </si>
  <si>
    <t>2016 R</t>
  </si>
  <si>
    <t>Salár</t>
  </si>
  <si>
    <t>Stavební práce-investice</t>
  </si>
  <si>
    <t>Celocírkevní sbírky</t>
  </si>
  <si>
    <t xml:space="preserve">Režie sboru </t>
  </si>
  <si>
    <t>Sborové sbírky</t>
  </si>
  <si>
    <t>Spotřeba energie</t>
  </si>
  <si>
    <t>Účelové sb a dary</t>
  </si>
  <si>
    <t>Cestovné</t>
  </si>
  <si>
    <t>vratka EON</t>
  </si>
  <si>
    <t xml:space="preserve">Nákup knih </t>
  </si>
  <si>
    <t xml:space="preserve">prodané knihy </t>
  </si>
  <si>
    <t>Nájem, ubytování</t>
  </si>
  <si>
    <t xml:space="preserve">Odvod celocírkevních sbírek </t>
  </si>
  <si>
    <t>Energie Matějkovi</t>
  </si>
  <si>
    <t>Repartice seniorátní</t>
  </si>
  <si>
    <t xml:space="preserve">Repartice celocírkevní </t>
  </si>
  <si>
    <t>Dar Jeronymova Jednota</t>
  </si>
  <si>
    <t xml:space="preserve"> </t>
  </si>
  <si>
    <t>Personální fond</t>
  </si>
  <si>
    <t>Dotace věž</t>
  </si>
  <si>
    <t>Daň z nemovitostí</t>
  </si>
  <si>
    <t>Splátka půjčky Jeronymka</t>
  </si>
  <si>
    <t>Splátka půjcky Synodní rada</t>
  </si>
  <si>
    <t>Splátka půjcky Zadražilovi</t>
  </si>
  <si>
    <t xml:space="preserve">Z min. roku pokladna </t>
  </si>
  <si>
    <t>Pokladna ke 31.12.</t>
  </si>
  <si>
    <t xml:space="preserve">účet </t>
  </si>
  <si>
    <t xml:space="preserve">Banka </t>
  </si>
  <si>
    <t>bazárkový účet</t>
  </si>
  <si>
    <t xml:space="preserve">Bazárkový účet </t>
  </si>
  <si>
    <t>Sestava kompatibility pro Výhled 2008-11.xls</t>
  </si>
  <si>
    <t>Spustit: 21.1.2010 13:29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</si>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</sst>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%"/>
    <numFmt numFmtId="167" formatCode="#\.##0"/>
  </numFmts>
  <fonts count="33">
    <font>
      <sz val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6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7"/>
      <name val="Arial"/>
      <family val="2"/>
    </font>
    <font>
      <b/>
      <i/>
      <sz val="11"/>
      <color indexed="17"/>
      <name val="Arial"/>
      <family val="2"/>
    </font>
    <font>
      <b/>
      <sz val="12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57"/>
      <name val="Arial"/>
      <family val="2"/>
    </font>
    <font>
      <b/>
      <i/>
      <sz val="12"/>
      <color indexed="17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6"/>
      <color indexed="57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>
      <alignment horizontal="left" wrapText="1"/>
    </xf>
    <xf numFmtId="164" fontId="1" fillId="2" borderId="1" xfId="0" applyFont="1" applyFill="1" applyBorder="1" applyAlignment="1">
      <alignment horizontal="right"/>
    </xf>
    <xf numFmtId="164" fontId="1" fillId="2" borderId="2" xfId="0" applyFont="1" applyFill="1" applyBorder="1" applyAlignment="1">
      <alignment horizontal="left" wrapText="1"/>
    </xf>
    <xf numFmtId="164" fontId="1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justify"/>
    </xf>
    <xf numFmtId="164" fontId="4" fillId="0" borderId="4" xfId="0" applyNumberFormat="1" applyFont="1" applyBorder="1" applyAlignment="1">
      <alignment/>
    </xf>
    <xf numFmtId="164" fontId="5" fillId="0" borderId="5" xfId="0" applyFont="1" applyBorder="1" applyAlignment="1">
      <alignment horizontal="left" wrapText="1"/>
    </xf>
    <xf numFmtId="164" fontId="6" fillId="0" borderId="6" xfId="0" applyFont="1" applyBorder="1" applyAlignment="1">
      <alignment horizontal="right"/>
    </xf>
    <xf numFmtId="164" fontId="7" fillId="0" borderId="6" xfId="0" applyFont="1" applyBorder="1" applyAlignment="1">
      <alignment horizontal="right"/>
    </xf>
    <xf numFmtId="164" fontId="8" fillId="0" borderId="6" xfId="0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Font="1" applyBorder="1" applyAlignment="1">
      <alignment horizontal="justify"/>
    </xf>
    <xf numFmtId="164" fontId="6" fillId="0" borderId="8" xfId="0" applyFont="1" applyBorder="1" applyAlignment="1">
      <alignment horizontal="right"/>
    </xf>
    <xf numFmtId="164" fontId="7" fillId="0" borderId="8" xfId="0" applyFont="1" applyBorder="1" applyAlignment="1">
      <alignment horizontal="right"/>
    </xf>
    <xf numFmtId="164" fontId="8" fillId="0" borderId="8" xfId="0" applyFont="1" applyBorder="1" applyAlignment="1">
      <alignment horizontal="right"/>
    </xf>
    <xf numFmtId="164" fontId="6" fillId="0" borderId="5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8" fillId="0" borderId="5" xfId="0" applyFont="1" applyBorder="1" applyAlignment="1">
      <alignment horizontal="right"/>
    </xf>
    <xf numFmtId="164" fontId="6" fillId="0" borderId="9" xfId="0" applyFont="1" applyBorder="1" applyAlignment="1">
      <alignment horizontal="right"/>
    </xf>
    <xf numFmtId="164" fontId="7" fillId="0" borderId="9" xfId="0" applyFont="1" applyBorder="1" applyAlignment="1">
      <alignment horizontal="right"/>
    </xf>
    <xf numFmtId="164" fontId="8" fillId="0" borderId="9" xfId="0" applyFont="1" applyBorder="1" applyAlignment="1">
      <alignment horizontal="right"/>
    </xf>
    <xf numFmtId="164" fontId="5" fillId="0" borderId="0" xfId="0" applyFont="1" applyAlignment="1">
      <alignment horizontal="justify"/>
    </xf>
    <xf numFmtId="166" fontId="5" fillId="0" borderId="5" xfId="19" applyFont="1" applyFill="1" applyBorder="1" applyAlignment="1" applyProtection="1">
      <alignment horizontal="justify"/>
      <protection/>
    </xf>
    <xf numFmtId="164" fontId="4" fillId="0" borderId="9" xfId="0" applyNumberFormat="1" applyFont="1" applyBorder="1" applyAlignment="1">
      <alignment horizontal="right" vertical="top"/>
    </xf>
    <xf numFmtId="164" fontId="1" fillId="0" borderId="9" xfId="0" applyFont="1" applyBorder="1" applyAlignment="1">
      <alignment horizontal="left" vertical="top" wrapText="1"/>
    </xf>
    <xf numFmtId="167" fontId="9" fillId="0" borderId="9" xfId="0" applyNumberFormat="1" applyFont="1" applyBorder="1" applyAlignment="1">
      <alignment horizontal="right" vertical="top"/>
    </xf>
    <xf numFmtId="167" fontId="10" fillId="0" borderId="9" xfId="0" applyNumberFormat="1" applyFont="1" applyBorder="1" applyAlignment="1">
      <alignment horizontal="right" vertical="top"/>
    </xf>
    <xf numFmtId="167" fontId="11" fillId="0" borderId="9" xfId="0" applyNumberFormat="1" applyFont="1" applyBorder="1" applyAlignment="1">
      <alignment horizontal="right" vertical="top"/>
    </xf>
    <xf numFmtId="164" fontId="5" fillId="0" borderId="9" xfId="0" applyNumberFormat="1" applyFont="1" applyBorder="1" applyAlignment="1">
      <alignment horizontal="right" vertical="top"/>
    </xf>
    <xf numFmtId="167" fontId="6" fillId="0" borderId="9" xfId="0" applyNumberFormat="1" applyFont="1" applyBorder="1" applyAlignment="1">
      <alignment horizontal="right" vertical="top"/>
    </xf>
    <xf numFmtId="167" fontId="7" fillId="0" borderId="9" xfId="0" applyNumberFormat="1" applyFont="1" applyBorder="1" applyAlignment="1">
      <alignment horizontal="right" vertical="top"/>
    </xf>
    <xf numFmtId="167" fontId="8" fillId="0" borderId="9" xfId="0" applyNumberFormat="1" applyFont="1" applyBorder="1" applyAlignment="1">
      <alignment horizontal="right" vertical="top"/>
    </xf>
    <xf numFmtId="164" fontId="0" fillId="0" borderId="0" xfId="0" applyAlignment="1">
      <alignment horizontal="left" vertical="top"/>
    </xf>
    <xf numFmtId="164" fontId="0" fillId="0" borderId="9" xfId="0" applyBorder="1" applyAlignment="1">
      <alignment/>
    </xf>
    <xf numFmtId="164" fontId="0" fillId="0" borderId="9" xfId="0" applyFont="1" applyBorder="1" applyAlignment="1">
      <alignment horizontal="left" wrapText="1"/>
    </xf>
    <xf numFmtId="164" fontId="12" fillId="0" borderId="9" xfId="0" applyFont="1" applyBorder="1" applyAlignment="1">
      <alignment/>
    </xf>
    <xf numFmtId="164" fontId="13" fillId="0" borderId="9" xfId="0" applyFont="1" applyBorder="1" applyAlignment="1">
      <alignment/>
    </xf>
    <xf numFmtId="167" fontId="0" fillId="0" borderId="0" xfId="0" applyNumberFormat="1" applyAlignment="1">
      <alignment/>
    </xf>
    <xf numFmtId="167" fontId="12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5" fillId="0" borderId="10" xfId="0" applyFont="1" applyFill="1" applyBorder="1" applyAlignment="1">
      <alignment horizontal="justify"/>
    </xf>
    <xf numFmtId="164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4" fontId="14" fillId="0" borderId="10" xfId="0" applyFont="1" applyFill="1" applyBorder="1" applyAlignment="1">
      <alignment horizontal="justify"/>
    </xf>
    <xf numFmtId="164" fontId="6" fillId="0" borderId="0" xfId="0" applyFont="1" applyBorder="1" applyAlignment="1">
      <alignment horizontal="justify"/>
    </xf>
    <xf numFmtId="164" fontId="5" fillId="0" borderId="0" xfId="0" applyFont="1" applyBorder="1" applyAlignment="1">
      <alignment horizontal="justify"/>
    </xf>
    <xf numFmtId="164" fontId="17" fillId="3" borderId="2" xfId="0" applyFont="1" applyFill="1" applyBorder="1" applyAlignment="1">
      <alignment horizontal="center"/>
    </xf>
    <xf numFmtId="164" fontId="17" fillId="2" borderId="2" xfId="0" applyFont="1" applyFill="1" applyBorder="1" applyAlignment="1">
      <alignment horizontal="center"/>
    </xf>
    <xf numFmtId="164" fontId="18" fillId="2" borderId="2" xfId="0" applyFont="1" applyFill="1" applyBorder="1" applyAlignment="1">
      <alignment horizontal="center"/>
    </xf>
    <xf numFmtId="165" fontId="19" fillId="2" borderId="2" xfId="0" applyNumberFormat="1" applyFont="1" applyFill="1" applyBorder="1" applyAlignment="1">
      <alignment horizontal="center"/>
    </xf>
    <xf numFmtId="164" fontId="20" fillId="3" borderId="6" xfId="0" applyFont="1" applyFill="1" applyBorder="1" applyAlignment="1">
      <alignment horizontal="right"/>
    </xf>
    <xf numFmtId="164" fontId="20" fillId="0" borderId="6" xfId="0" applyFont="1" applyBorder="1" applyAlignment="1">
      <alignment horizontal="right"/>
    </xf>
    <xf numFmtId="164" fontId="21" fillId="0" borderId="6" xfId="0" applyFont="1" applyBorder="1" applyAlignment="1">
      <alignment horizontal="right"/>
    </xf>
    <xf numFmtId="164" fontId="22" fillId="0" borderId="6" xfId="0" applyFont="1" applyBorder="1" applyAlignment="1">
      <alignment horizontal="right"/>
    </xf>
    <xf numFmtId="164" fontId="20" fillId="3" borderId="5" xfId="0" applyFont="1" applyFill="1" applyBorder="1" applyAlignment="1">
      <alignment horizontal="right"/>
    </xf>
    <xf numFmtId="164" fontId="20" fillId="0" borderId="5" xfId="0" applyFont="1" applyBorder="1" applyAlignment="1">
      <alignment horizontal="right"/>
    </xf>
    <xf numFmtId="164" fontId="21" fillId="0" borderId="5" xfId="0" applyFont="1" applyBorder="1" applyAlignment="1">
      <alignment horizontal="right"/>
    </xf>
    <xf numFmtId="164" fontId="22" fillId="0" borderId="5" xfId="0" applyFont="1" applyBorder="1" applyAlignment="1">
      <alignment horizontal="right"/>
    </xf>
    <xf numFmtId="164" fontId="20" fillId="2" borderId="5" xfId="0" applyFont="1" applyFill="1" applyBorder="1" applyAlignment="1">
      <alignment horizontal="right"/>
    </xf>
    <xf numFmtId="164" fontId="21" fillId="2" borderId="5" xfId="0" applyFont="1" applyFill="1" applyBorder="1" applyAlignment="1">
      <alignment horizontal="right"/>
    </xf>
    <xf numFmtId="167" fontId="23" fillId="3" borderId="9" xfId="0" applyNumberFormat="1" applyFont="1" applyFill="1" applyBorder="1" applyAlignment="1">
      <alignment horizontal="right" vertical="top"/>
    </xf>
    <xf numFmtId="167" fontId="23" fillId="0" borderId="9" xfId="0" applyNumberFormat="1" applyFont="1" applyBorder="1" applyAlignment="1">
      <alignment horizontal="right" vertical="top"/>
    </xf>
    <xf numFmtId="167" fontId="24" fillId="0" borderId="9" xfId="0" applyNumberFormat="1" applyFont="1" applyBorder="1" applyAlignment="1">
      <alignment horizontal="right" vertical="top"/>
    </xf>
    <xf numFmtId="167" fontId="25" fillId="0" borderId="9" xfId="0" applyNumberFormat="1" applyFont="1" applyBorder="1" applyAlignment="1">
      <alignment horizontal="right" vertical="top"/>
    </xf>
    <xf numFmtId="164" fontId="26" fillId="3" borderId="9" xfId="0" applyFont="1" applyFill="1" applyBorder="1" applyAlignment="1">
      <alignment/>
    </xf>
    <xf numFmtId="164" fontId="26" fillId="0" borderId="9" xfId="0" applyFont="1" applyBorder="1" applyAlignment="1">
      <alignment/>
    </xf>
    <xf numFmtId="164" fontId="27" fillId="0" borderId="9" xfId="0" applyFont="1" applyBorder="1" applyAlignment="1">
      <alignment/>
    </xf>
    <xf numFmtId="164" fontId="28" fillId="0" borderId="9" xfId="0" applyFont="1" applyBorder="1" applyAlignment="1">
      <alignment/>
    </xf>
    <xf numFmtId="167" fontId="26" fillId="3" borderId="0" xfId="0" applyNumberFormat="1" applyFont="1" applyFill="1" applyAlignment="1">
      <alignment/>
    </xf>
    <xf numFmtId="167" fontId="26" fillId="0" borderId="0" xfId="0" applyNumberFormat="1" applyFont="1" applyAlignment="1">
      <alignment/>
    </xf>
    <xf numFmtId="167" fontId="27" fillId="0" borderId="0" xfId="0" applyNumberFormat="1" applyFont="1" applyAlignment="1">
      <alignment/>
    </xf>
    <xf numFmtId="164" fontId="12" fillId="0" borderId="8" xfId="0" applyFont="1" applyBorder="1" applyAlignment="1">
      <alignment horizontal="right"/>
    </xf>
    <xf numFmtId="164" fontId="26" fillId="3" borderId="8" xfId="0" applyFont="1" applyFill="1" applyBorder="1" applyAlignment="1">
      <alignment horizontal="right"/>
    </xf>
    <xf numFmtId="164" fontId="20" fillId="0" borderId="8" xfId="0" applyFont="1" applyBorder="1" applyAlignment="1">
      <alignment horizontal="right"/>
    </xf>
    <xf numFmtId="164" fontId="21" fillId="0" borderId="8" xfId="0" applyFont="1" applyBorder="1" applyAlignment="1">
      <alignment horizontal="right"/>
    </xf>
    <xf numFmtId="164" fontId="22" fillId="0" borderId="8" xfId="0" applyFont="1" applyBorder="1" applyAlignment="1">
      <alignment horizontal="right"/>
    </xf>
    <xf numFmtId="164" fontId="26" fillId="3" borderId="0" xfId="0" applyFont="1" applyFill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7" fontId="29" fillId="3" borderId="0" xfId="0" applyNumberFormat="1" applyFont="1" applyFill="1" applyAlignment="1">
      <alignment/>
    </xf>
    <xf numFmtId="167" fontId="29" fillId="0" borderId="0" xfId="0" applyNumberFormat="1" applyFont="1" applyAlignment="1">
      <alignment/>
    </xf>
    <xf numFmtId="167" fontId="30" fillId="0" borderId="0" xfId="0" applyNumberFormat="1" applyFont="1" applyAlignment="1">
      <alignment/>
    </xf>
    <xf numFmtId="164" fontId="31" fillId="0" borderId="0" xfId="0" applyFont="1" applyAlignment="1">
      <alignment/>
    </xf>
    <xf numFmtId="165" fontId="3" fillId="2" borderId="0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 horizontal="right" vertical="top"/>
    </xf>
    <xf numFmtId="164" fontId="13" fillId="0" borderId="0" xfId="0" applyFont="1" applyBorder="1" applyAlignment="1">
      <alignment/>
    </xf>
    <xf numFmtId="164" fontId="32" fillId="0" borderId="0" xfId="0" applyNumberFormat="1" applyFont="1" applyAlignment="1">
      <alignment vertical="top" wrapText="1"/>
    </xf>
    <xf numFmtId="164" fontId="32" fillId="0" borderId="0" xfId="0" applyFont="1" applyAlignment="1">
      <alignment vertical="top" wrapText="1"/>
    </xf>
    <xf numFmtId="164" fontId="32" fillId="0" borderId="0" xfId="0" applyFont="1" applyAlignment="1">
      <alignment horizontal="center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4" fontId="0" fillId="0" borderId="0" xfId="0" applyNumberFormat="1" applyFont="1" applyAlignment="1">
      <alignment vertical="top" wrapText="1"/>
    </xf>
    <xf numFmtId="164" fontId="32" fillId="0" borderId="0" xfId="0" applyNumberFormat="1" applyFont="1" applyAlignment="1">
      <alignment horizontal="center" vertical="top" wrapText="1"/>
    </xf>
    <xf numFmtId="164" fontId="0" fillId="0" borderId="11" xfId="0" applyNumberFormat="1" applyFont="1" applyBorder="1" applyAlignment="1">
      <alignment vertical="top" wrapText="1"/>
    </xf>
    <xf numFmtId="164" fontId="0" fillId="0" borderId="12" xfId="0" applyBorder="1" applyAlignment="1">
      <alignment vertical="top" wrapText="1"/>
    </xf>
    <xf numFmtId="164" fontId="0" fillId="0" borderId="1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workbookViewId="0" topLeftCell="A1">
      <selection activeCell="E47" sqref="E47"/>
    </sheetView>
  </sheetViews>
  <sheetFormatPr defaultColWidth="12.57421875" defaultRowHeight="12.75"/>
  <cols>
    <col min="1" max="1" width="3.8515625" style="0" customWidth="1"/>
    <col min="2" max="2" width="33.140625" style="1" customWidth="1"/>
    <col min="3" max="5" width="11.57421875" style="0" customWidth="1"/>
    <col min="6" max="6" width="12.421875" style="0" customWidth="1"/>
    <col min="7" max="7" width="4.57421875" style="0" customWidth="1"/>
    <col min="8" max="8" width="33.57421875" style="0" customWidth="1"/>
    <col min="9" max="16384" width="11.57421875" style="0" customWidth="1"/>
  </cols>
  <sheetData>
    <row r="1" spans="1:12" ht="15" customHeight="1">
      <c r="A1" s="2" t="s">
        <v>0</v>
      </c>
      <c r="B1" s="3" t="s">
        <v>1</v>
      </c>
      <c r="C1" s="4">
        <v>2008</v>
      </c>
      <c r="D1" s="4" t="s">
        <v>2</v>
      </c>
      <c r="E1" s="5">
        <v>2009</v>
      </c>
      <c r="F1" s="6">
        <v>40056</v>
      </c>
      <c r="G1" s="7"/>
      <c r="H1" s="8" t="s">
        <v>3</v>
      </c>
      <c r="I1" s="4">
        <v>2008</v>
      </c>
      <c r="J1" s="4" t="s">
        <v>4</v>
      </c>
      <c r="K1" s="5">
        <v>2009</v>
      </c>
      <c r="L1" s="6">
        <v>40056</v>
      </c>
    </row>
    <row r="2" spans="1:12" ht="15" customHeight="1">
      <c r="A2" s="9">
        <v>1</v>
      </c>
      <c r="B2" s="10" t="s">
        <v>5</v>
      </c>
      <c r="C2" s="11">
        <v>500</v>
      </c>
      <c r="D2" s="11">
        <v>683</v>
      </c>
      <c r="E2" s="12">
        <v>690</v>
      </c>
      <c r="F2" s="13">
        <v>283</v>
      </c>
      <c r="G2" s="14">
        <v>1</v>
      </c>
      <c r="H2" s="15" t="s">
        <v>6</v>
      </c>
      <c r="I2" s="16">
        <v>0</v>
      </c>
      <c r="J2" s="16">
        <v>38</v>
      </c>
      <c r="K2" s="17">
        <v>20</v>
      </c>
      <c r="L2" s="18">
        <v>19</v>
      </c>
    </row>
    <row r="3" spans="1:12" ht="15" customHeight="1">
      <c r="A3" s="9">
        <v>2</v>
      </c>
      <c r="B3" s="10" t="s">
        <v>7</v>
      </c>
      <c r="C3" s="19">
        <v>470</v>
      </c>
      <c r="D3" s="19">
        <v>684</v>
      </c>
      <c r="E3" s="20">
        <v>690</v>
      </c>
      <c r="F3" s="21">
        <v>404</v>
      </c>
      <c r="G3" s="14">
        <v>2</v>
      </c>
      <c r="H3" s="15" t="s">
        <v>8</v>
      </c>
      <c r="I3" s="16"/>
      <c r="J3" s="16">
        <v>33</v>
      </c>
      <c r="K3" s="17">
        <v>30</v>
      </c>
      <c r="L3" s="18">
        <v>98</v>
      </c>
    </row>
    <row r="4" spans="1:12" ht="15" customHeight="1">
      <c r="A4" s="9">
        <v>3</v>
      </c>
      <c r="B4" s="10" t="s">
        <v>9</v>
      </c>
      <c r="C4" s="19">
        <v>550</v>
      </c>
      <c r="D4" s="19">
        <v>770</v>
      </c>
      <c r="E4" s="20">
        <v>770</v>
      </c>
      <c r="F4" s="21">
        <v>533</v>
      </c>
      <c r="G4" s="14">
        <v>3</v>
      </c>
      <c r="H4" s="15" t="s">
        <v>10</v>
      </c>
      <c r="I4" s="22">
        <v>200</v>
      </c>
      <c r="J4" s="22">
        <v>516</v>
      </c>
      <c r="K4" s="23">
        <v>350</v>
      </c>
      <c r="L4" s="24">
        <v>221</v>
      </c>
    </row>
    <row r="5" spans="1:12" ht="15" customHeight="1">
      <c r="A5" s="9">
        <v>4</v>
      </c>
      <c r="B5" s="10" t="s">
        <v>11</v>
      </c>
      <c r="C5" s="19">
        <v>220</v>
      </c>
      <c r="D5" s="19">
        <v>214</v>
      </c>
      <c r="E5" s="20">
        <v>220</v>
      </c>
      <c r="F5" s="21">
        <v>204</v>
      </c>
      <c r="G5" s="14">
        <v>4</v>
      </c>
      <c r="H5" s="15" t="s">
        <v>12</v>
      </c>
      <c r="I5" s="22">
        <v>70</v>
      </c>
      <c r="J5" s="22">
        <v>53</v>
      </c>
      <c r="K5" s="23">
        <v>50</v>
      </c>
      <c r="L5" s="24">
        <v>32</v>
      </c>
    </row>
    <row r="6" spans="1:12" ht="15" customHeight="1">
      <c r="A6" s="9">
        <v>5</v>
      </c>
      <c r="B6" s="10" t="s">
        <v>13</v>
      </c>
      <c r="C6" s="19">
        <v>7</v>
      </c>
      <c r="D6" s="19">
        <v>7</v>
      </c>
      <c r="E6" s="20">
        <v>7</v>
      </c>
      <c r="F6" s="21">
        <v>17</v>
      </c>
      <c r="G6" s="14">
        <v>5</v>
      </c>
      <c r="H6" s="15" t="s">
        <v>14</v>
      </c>
      <c r="I6" s="16"/>
      <c r="J6" s="16">
        <v>33</v>
      </c>
      <c r="K6" s="17">
        <v>33</v>
      </c>
      <c r="L6" s="18">
        <v>41</v>
      </c>
    </row>
    <row r="7" spans="1:12" ht="15" customHeight="1">
      <c r="A7" s="9">
        <v>6</v>
      </c>
      <c r="B7" s="25" t="s">
        <v>15</v>
      </c>
      <c r="C7" s="19"/>
      <c r="D7" s="19">
        <v>172</v>
      </c>
      <c r="E7" s="20">
        <v>0</v>
      </c>
      <c r="F7" s="21">
        <v>256</v>
      </c>
      <c r="G7" s="14">
        <v>6</v>
      </c>
      <c r="H7" s="15" t="s">
        <v>16</v>
      </c>
      <c r="I7" s="16">
        <v>220</v>
      </c>
      <c r="J7" s="16">
        <v>211</v>
      </c>
      <c r="K7" s="17">
        <v>215</v>
      </c>
      <c r="L7" s="18">
        <v>38</v>
      </c>
    </row>
    <row r="8" spans="1:12" ht="15" customHeight="1">
      <c r="A8" s="9">
        <v>7</v>
      </c>
      <c r="B8" s="10" t="s">
        <v>17</v>
      </c>
      <c r="C8" s="19"/>
      <c r="D8" s="19"/>
      <c r="E8" s="20"/>
      <c r="F8" s="21"/>
      <c r="G8" s="14">
        <v>7</v>
      </c>
      <c r="H8" s="15" t="s">
        <v>18</v>
      </c>
      <c r="I8" s="22">
        <v>20</v>
      </c>
      <c r="J8" s="22">
        <v>24</v>
      </c>
      <c r="K8" s="23">
        <v>20</v>
      </c>
      <c r="L8" s="24">
        <v>62</v>
      </c>
    </row>
    <row r="9" spans="1:12" ht="15" customHeight="1">
      <c r="A9" s="9">
        <v>8</v>
      </c>
      <c r="B9" s="10" t="s">
        <v>19</v>
      </c>
      <c r="C9" s="19">
        <v>10</v>
      </c>
      <c r="D9" s="19">
        <v>7</v>
      </c>
      <c r="E9" s="20">
        <v>7</v>
      </c>
      <c r="F9" s="21">
        <v>14</v>
      </c>
      <c r="G9" s="14">
        <v>8</v>
      </c>
      <c r="H9" s="15" t="s">
        <v>20</v>
      </c>
      <c r="I9" s="16"/>
      <c r="J9" s="16">
        <v>57</v>
      </c>
      <c r="K9" s="17">
        <v>80</v>
      </c>
      <c r="L9" s="18">
        <v>2</v>
      </c>
    </row>
    <row r="10" spans="1:12" ht="15" customHeight="1">
      <c r="A10" s="9">
        <v>9</v>
      </c>
      <c r="B10" s="10" t="s">
        <v>21</v>
      </c>
      <c r="C10" s="19">
        <v>100</v>
      </c>
      <c r="D10" s="19">
        <v>287</v>
      </c>
      <c r="E10" s="20">
        <v>150</v>
      </c>
      <c r="F10" s="21">
        <v>7</v>
      </c>
      <c r="G10" s="14">
        <v>9</v>
      </c>
      <c r="H10" s="15" t="s">
        <v>22</v>
      </c>
      <c r="I10" s="16">
        <v>240</v>
      </c>
      <c r="J10" s="16">
        <v>167</v>
      </c>
      <c r="K10" s="17">
        <v>180</v>
      </c>
      <c r="L10" s="18">
        <v>150</v>
      </c>
    </row>
    <row r="11" spans="1:12" ht="15" customHeight="1">
      <c r="A11" s="9">
        <v>10</v>
      </c>
      <c r="B11" s="10" t="s">
        <v>23</v>
      </c>
      <c r="C11" s="19"/>
      <c r="D11" s="19">
        <v>6</v>
      </c>
      <c r="E11" s="20">
        <v>6</v>
      </c>
      <c r="F11" s="21">
        <v>4</v>
      </c>
      <c r="G11" s="14">
        <v>10</v>
      </c>
      <c r="H11" s="15" t="s">
        <v>24</v>
      </c>
      <c r="I11" s="16">
        <v>70</v>
      </c>
      <c r="J11" s="16">
        <v>90</v>
      </c>
      <c r="K11" s="17">
        <v>490</v>
      </c>
      <c r="L11" s="18">
        <v>603</v>
      </c>
    </row>
    <row r="12" spans="1:12" ht="15" customHeight="1">
      <c r="A12" s="9">
        <v>11</v>
      </c>
      <c r="B12" s="10" t="s">
        <v>25</v>
      </c>
      <c r="C12" s="19" t="s">
        <v>26</v>
      </c>
      <c r="D12" s="19" t="s">
        <v>26</v>
      </c>
      <c r="E12" s="20" t="s">
        <v>26</v>
      </c>
      <c r="F12" s="21" t="s">
        <v>26</v>
      </c>
      <c r="G12" s="14">
        <v>11</v>
      </c>
      <c r="H12" s="15" t="s">
        <v>27</v>
      </c>
      <c r="I12" s="16">
        <v>90</v>
      </c>
      <c r="J12" s="16">
        <v>157</v>
      </c>
      <c r="K12" s="17">
        <v>170</v>
      </c>
      <c r="L12" s="18">
        <v>92</v>
      </c>
    </row>
    <row r="13" spans="1:12" ht="15" customHeight="1">
      <c r="A13" s="9">
        <v>12</v>
      </c>
      <c r="B13" s="10" t="s">
        <v>28</v>
      </c>
      <c r="C13" s="19">
        <v>320</v>
      </c>
      <c r="D13" s="19">
        <v>339</v>
      </c>
      <c r="E13" s="20">
        <v>350</v>
      </c>
      <c r="F13" s="21">
        <v>230</v>
      </c>
      <c r="G13" s="14">
        <v>12</v>
      </c>
      <c r="H13" s="15" t="s">
        <v>29</v>
      </c>
      <c r="I13" s="16">
        <v>70</v>
      </c>
      <c r="J13" s="16">
        <v>256</v>
      </c>
      <c r="K13" s="17">
        <v>100</v>
      </c>
      <c r="L13" s="18">
        <v>285</v>
      </c>
    </row>
    <row r="14" spans="1:12" ht="15" customHeight="1">
      <c r="A14" s="9">
        <v>13</v>
      </c>
      <c r="B14" s="10" t="s">
        <v>30</v>
      </c>
      <c r="C14" s="19" t="s">
        <v>26</v>
      </c>
      <c r="D14" s="19" t="s">
        <v>26</v>
      </c>
      <c r="E14" s="20" t="s">
        <v>26</v>
      </c>
      <c r="F14" s="21">
        <v>27</v>
      </c>
      <c r="G14" s="14">
        <v>13</v>
      </c>
      <c r="H14" s="26"/>
      <c r="I14" s="16">
        <v>0</v>
      </c>
      <c r="J14" s="16">
        <v>0</v>
      </c>
      <c r="K14" s="17">
        <v>0</v>
      </c>
      <c r="L14" s="18">
        <v>0</v>
      </c>
    </row>
    <row r="15" spans="1:12" ht="15" customHeight="1">
      <c r="A15" s="9">
        <v>14</v>
      </c>
      <c r="B15" s="10" t="s">
        <v>31</v>
      </c>
      <c r="C15" s="19" t="s">
        <v>26</v>
      </c>
      <c r="D15" s="19">
        <v>31</v>
      </c>
      <c r="E15" s="20">
        <v>30</v>
      </c>
      <c r="F15" s="21">
        <v>0</v>
      </c>
      <c r="G15" s="14">
        <v>14</v>
      </c>
      <c r="H15" s="15" t="s">
        <v>32</v>
      </c>
      <c r="I15" s="16">
        <v>135</v>
      </c>
      <c r="J15" s="16">
        <v>157</v>
      </c>
      <c r="K15" s="17">
        <v>260</v>
      </c>
      <c r="L15" s="18">
        <v>190</v>
      </c>
    </row>
    <row r="16" spans="1:12" ht="15" customHeight="1">
      <c r="A16" s="9">
        <v>15</v>
      </c>
      <c r="B16" s="10" t="s">
        <v>33</v>
      </c>
      <c r="C16" s="19">
        <v>200</v>
      </c>
      <c r="D16" s="19">
        <v>113</v>
      </c>
      <c r="E16" s="20">
        <v>300</v>
      </c>
      <c r="F16" s="21">
        <v>262</v>
      </c>
      <c r="G16" s="14">
        <v>15</v>
      </c>
      <c r="H16" s="15" t="s">
        <v>34</v>
      </c>
      <c r="I16" s="16">
        <v>50</v>
      </c>
      <c r="J16" s="16">
        <v>47</v>
      </c>
      <c r="K16" s="17">
        <v>50</v>
      </c>
      <c r="L16" s="18">
        <v>19</v>
      </c>
    </row>
    <row r="17" spans="1:12" ht="15" customHeight="1">
      <c r="A17" s="9">
        <v>16</v>
      </c>
      <c r="B17" s="10" t="s">
        <v>35</v>
      </c>
      <c r="C17" s="19">
        <v>0</v>
      </c>
      <c r="D17" s="19">
        <v>1</v>
      </c>
      <c r="E17" s="20">
        <v>1</v>
      </c>
      <c r="F17" s="21">
        <v>8</v>
      </c>
      <c r="G17" s="14">
        <v>16</v>
      </c>
      <c r="H17" s="15" t="s">
        <v>36</v>
      </c>
      <c r="I17" s="16">
        <v>15</v>
      </c>
      <c r="J17" s="16">
        <v>18</v>
      </c>
      <c r="K17" s="17">
        <v>20</v>
      </c>
      <c r="L17" s="18">
        <v>48</v>
      </c>
    </row>
    <row r="18" spans="1:12" ht="15" customHeight="1">
      <c r="A18" s="9">
        <v>17</v>
      </c>
      <c r="B18" s="10" t="s">
        <v>37</v>
      </c>
      <c r="C18" s="19">
        <v>5</v>
      </c>
      <c r="D18" s="19">
        <v>0</v>
      </c>
      <c r="E18" s="20">
        <v>5</v>
      </c>
      <c r="F18" s="21">
        <v>0</v>
      </c>
      <c r="G18" s="14">
        <v>17</v>
      </c>
      <c r="H18" s="15" t="s">
        <v>38</v>
      </c>
      <c r="I18" s="16">
        <v>150</v>
      </c>
      <c r="J18" s="16">
        <v>155</v>
      </c>
      <c r="K18" s="17">
        <v>130</v>
      </c>
      <c r="L18" s="18">
        <v>115</v>
      </c>
    </row>
    <row r="19" spans="1:12" ht="15" customHeight="1">
      <c r="A19" s="9">
        <v>18</v>
      </c>
      <c r="B19" s="10" t="s">
        <v>39</v>
      </c>
      <c r="C19" s="19">
        <v>90</v>
      </c>
      <c r="D19" s="19">
        <v>68</v>
      </c>
      <c r="E19" s="20">
        <v>100</v>
      </c>
      <c r="F19" s="21">
        <v>72</v>
      </c>
      <c r="G19" s="14">
        <v>18</v>
      </c>
      <c r="H19" s="15" t="s">
        <v>40</v>
      </c>
      <c r="I19" s="16">
        <v>230</v>
      </c>
      <c r="J19" s="16">
        <v>446</v>
      </c>
      <c r="K19" s="17">
        <v>550</v>
      </c>
      <c r="L19" s="18">
        <v>609</v>
      </c>
    </row>
    <row r="20" spans="1:12" ht="15" customHeight="1">
      <c r="A20" s="9">
        <v>19</v>
      </c>
      <c r="B20" s="10" t="s">
        <v>41</v>
      </c>
      <c r="C20" s="19">
        <v>12</v>
      </c>
      <c r="D20" s="19">
        <v>52</v>
      </c>
      <c r="E20" s="20">
        <v>30</v>
      </c>
      <c r="F20" s="21">
        <v>11</v>
      </c>
      <c r="G20" s="14">
        <v>19</v>
      </c>
      <c r="H20" s="15" t="s">
        <v>42</v>
      </c>
      <c r="I20" s="16">
        <v>10</v>
      </c>
      <c r="J20" s="16">
        <v>154</v>
      </c>
      <c r="K20" s="17">
        <v>150</v>
      </c>
      <c r="L20" s="18">
        <v>96</v>
      </c>
    </row>
    <row r="21" spans="1:12" ht="15" customHeight="1">
      <c r="A21" s="9">
        <v>20</v>
      </c>
      <c r="B21" s="10" t="s">
        <v>43</v>
      </c>
      <c r="C21" s="19">
        <v>100</v>
      </c>
      <c r="D21" s="19">
        <v>115</v>
      </c>
      <c r="E21" s="20">
        <v>115</v>
      </c>
      <c r="F21" s="21">
        <v>114</v>
      </c>
      <c r="G21" s="14">
        <v>20</v>
      </c>
      <c r="H21" s="15" t="s">
        <v>44</v>
      </c>
      <c r="I21" s="16" t="s">
        <v>26</v>
      </c>
      <c r="J21" s="16" t="s">
        <v>26</v>
      </c>
      <c r="K21" s="17" t="s">
        <v>26</v>
      </c>
      <c r="L21" s="18" t="s">
        <v>26</v>
      </c>
    </row>
    <row r="22" spans="1:12" ht="15" customHeight="1">
      <c r="A22" s="9">
        <v>21</v>
      </c>
      <c r="B22" s="10" t="s">
        <v>45</v>
      </c>
      <c r="C22" s="19">
        <v>6</v>
      </c>
      <c r="D22" s="19">
        <v>1</v>
      </c>
      <c r="E22" s="20">
        <v>1</v>
      </c>
      <c r="F22" s="21">
        <v>1</v>
      </c>
      <c r="G22" s="14">
        <v>21</v>
      </c>
      <c r="H22" s="15" t="s">
        <v>46</v>
      </c>
      <c r="I22" s="16">
        <v>0</v>
      </c>
      <c r="J22" s="16">
        <v>63</v>
      </c>
      <c r="K22" s="17">
        <v>0</v>
      </c>
      <c r="L22" s="18">
        <v>0</v>
      </c>
    </row>
    <row r="23" spans="1:12" ht="15" customHeight="1">
      <c r="A23" s="9">
        <v>22</v>
      </c>
      <c r="B23" s="10" t="s">
        <v>47</v>
      </c>
      <c r="C23" s="19"/>
      <c r="D23" s="19"/>
      <c r="E23" s="20"/>
      <c r="F23" s="21">
        <v>24</v>
      </c>
      <c r="G23" s="14">
        <v>22</v>
      </c>
      <c r="H23" s="15" t="s">
        <v>48</v>
      </c>
      <c r="I23" s="16">
        <v>265</v>
      </c>
      <c r="J23" s="16">
        <v>0</v>
      </c>
      <c r="K23" s="17">
        <v>41</v>
      </c>
      <c r="L23" s="18">
        <v>0</v>
      </c>
    </row>
    <row r="24" spans="1:12" ht="15" customHeight="1">
      <c r="A24" s="9">
        <v>23</v>
      </c>
      <c r="B24" s="10" t="s">
        <v>49</v>
      </c>
      <c r="C24" s="19"/>
      <c r="D24" s="19"/>
      <c r="E24" s="20"/>
      <c r="F24" s="21"/>
      <c r="G24" s="14">
        <v>23</v>
      </c>
      <c r="H24" s="15" t="s">
        <v>50</v>
      </c>
      <c r="I24" s="16"/>
      <c r="J24" s="16">
        <v>0</v>
      </c>
      <c r="K24" s="17">
        <v>177</v>
      </c>
      <c r="L24" s="18">
        <v>0</v>
      </c>
    </row>
    <row r="25" spans="1:12" s="36" customFormat="1" ht="15" customHeight="1">
      <c r="A25" s="27">
        <v>24</v>
      </c>
      <c r="B25" s="28" t="s">
        <v>51</v>
      </c>
      <c r="C25" s="29">
        <f>SUM(C2:C24)</f>
        <v>2590</v>
      </c>
      <c r="D25" s="29">
        <f>SUM(D2:D24)</f>
        <v>3550</v>
      </c>
      <c r="E25" s="30">
        <f>SUM(E2:E24)</f>
        <v>3472</v>
      </c>
      <c r="F25" s="31">
        <f>SUM(F2:F24)</f>
        <v>2471</v>
      </c>
      <c r="G25" s="32">
        <v>24</v>
      </c>
      <c r="H25" s="28" t="s">
        <v>52</v>
      </c>
      <c r="I25" s="33">
        <f>SUM(I2:I24)</f>
        <v>1835</v>
      </c>
      <c r="J25" s="33">
        <f>SUM(J2:J24)</f>
        <v>2675</v>
      </c>
      <c r="K25" s="34">
        <f>SUM(K2:K24)</f>
        <v>3116</v>
      </c>
      <c r="L25" s="35">
        <f>SUM(L2:L24)</f>
        <v>2720</v>
      </c>
    </row>
    <row r="26" spans="1:12" ht="15" customHeight="1">
      <c r="A26" s="37"/>
      <c r="B26" s="38" t="s">
        <v>53</v>
      </c>
      <c r="C26" s="37"/>
      <c r="D26" s="37"/>
      <c r="E26" s="39"/>
      <c r="F26" s="40">
        <v>124</v>
      </c>
      <c r="G26" s="37"/>
      <c r="H26" s="15" t="s">
        <v>54</v>
      </c>
      <c r="I26" s="16">
        <v>200</v>
      </c>
      <c r="J26" s="16">
        <v>300</v>
      </c>
      <c r="K26" s="17">
        <v>0</v>
      </c>
      <c r="L26" s="18">
        <v>0</v>
      </c>
    </row>
    <row r="27" spans="2:12" ht="12.75">
      <c r="B27" s="1" t="s">
        <v>55</v>
      </c>
      <c r="C27" s="41">
        <v>120</v>
      </c>
      <c r="D27" s="41"/>
      <c r="E27" s="42">
        <v>265</v>
      </c>
      <c r="F27" s="43">
        <v>0</v>
      </c>
      <c r="H27" s="15" t="s">
        <v>56</v>
      </c>
      <c r="I27" s="16">
        <v>455</v>
      </c>
      <c r="J27" s="16">
        <v>428</v>
      </c>
      <c r="K27" s="17">
        <v>206</v>
      </c>
      <c r="L27" s="18">
        <v>122</v>
      </c>
    </row>
    <row r="28" spans="2:12" ht="15" customHeight="1">
      <c r="B28" s="1" t="s">
        <v>57</v>
      </c>
      <c r="D28">
        <v>247</v>
      </c>
      <c r="E28" s="44">
        <v>247</v>
      </c>
      <c r="F28" s="45">
        <v>247</v>
      </c>
      <c r="H28" s="46" t="s">
        <v>58</v>
      </c>
      <c r="I28" s="41">
        <v>100</v>
      </c>
      <c r="J28" s="41">
        <v>147</v>
      </c>
      <c r="K28" s="42">
        <v>150</v>
      </c>
      <c r="L28" s="43">
        <v>0</v>
      </c>
    </row>
    <row r="29" spans="2:12" ht="40.5" customHeight="1">
      <c r="B29" s="47" t="s">
        <v>59</v>
      </c>
      <c r="C29" s="48">
        <f>SUM(C25+C26+C27+C28)</f>
        <v>2710</v>
      </c>
      <c r="D29" s="48">
        <f>SUM(D25+D26+D27+D28)</f>
        <v>3797</v>
      </c>
      <c r="E29" s="49">
        <f>SUM(E25+E26+E27+E28)</f>
        <v>3984</v>
      </c>
      <c r="F29" s="50">
        <f>SUM(F25+F26+F27+F28)</f>
        <v>2842</v>
      </c>
      <c r="H29" s="51" t="s">
        <v>60</v>
      </c>
      <c r="I29" s="48">
        <f>SUM(I25+I26+I27+I28)</f>
        <v>2590</v>
      </c>
      <c r="J29" s="48">
        <f>SUM(J25+J26+J27+J28)</f>
        <v>3550</v>
      </c>
      <c r="K29" s="49">
        <f>SUM(K25+K26+K27+K28)</f>
        <v>3472</v>
      </c>
      <c r="L29" s="50">
        <f>SUM(L25+L26+L27+L28)</f>
        <v>2842</v>
      </c>
    </row>
    <row r="30" spans="8:12" ht="12.75">
      <c r="H30" s="46"/>
      <c r="L30" s="45"/>
    </row>
    <row r="31" ht="15" customHeight="1"/>
    <row r="44" spans="6:9" ht="15" customHeight="1">
      <c r="F44" s="52"/>
      <c r="G44" s="52"/>
      <c r="H44" s="52"/>
      <c r="I44" s="52"/>
    </row>
    <row r="45" spans="6:9" ht="15" customHeight="1">
      <c r="F45" s="52"/>
      <c r="G45" s="52"/>
      <c r="H45" s="52"/>
      <c r="I45" s="52"/>
    </row>
    <row r="46" spans="6:9" ht="15" customHeight="1">
      <c r="F46" s="52"/>
      <c r="G46" s="52"/>
      <c r="H46" s="52"/>
      <c r="I46" s="52"/>
    </row>
    <row r="47" spans="6:9" ht="15" customHeight="1">
      <c r="F47" s="52"/>
      <c r="G47" s="52"/>
      <c r="H47" s="52"/>
      <c r="I47" s="52"/>
    </row>
    <row r="48" spans="6:9" ht="15" customHeight="1">
      <c r="F48" s="52"/>
      <c r="G48" s="52"/>
      <c r="H48" s="52"/>
      <c r="I48" s="52"/>
    </row>
    <row r="49" spans="6:9" ht="15" customHeight="1">
      <c r="F49" s="52"/>
      <c r="G49" s="52"/>
      <c r="H49" s="52"/>
      <c r="I49" s="52"/>
    </row>
    <row r="50" spans="6:9" ht="15" customHeight="1">
      <c r="F50" s="52"/>
      <c r="G50" s="52"/>
      <c r="H50" s="52"/>
      <c r="I50" s="52"/>
    </row>
    <row r="51" spans="6:9" ht="15" customHeight="1">
      <c r="F51" s="52"/>
      <c r="G51" s="52"/>
      <c r="H51" s="52"/>
      <c r="I51" s="52"/>
    </row>
    <row r="52" spans="2:9" ht="15" customHeight="1">
      <c r="B52" s="52"/>
      <c r="C52" s="52"/>
      <c r="D52" s="52"/>
      <c r="E52" s="52"/>
      <c r="F52" s="52"/>
      <c r="G52" s="52"/>
      <c r="H52" s="52"/>
      <c r="I52" s="52"/>
    </row>
    <row r="53" spans="2:9" ht="15" customHeight="1">
      <c r="B53" s="52"/>
      <c r="C53" s="52"/>
      <c r="D53" s="52"/>
      <c r="E53" s="52"/>
      <c r="F53" s="52"/>
      <c r="G53" s="52"/>
      <c r="H53" s="52"/>
      <c r="I53" s="52"/>
    </row>
    <row r="54" spans="2:9" ht="15" customHeight="1">
      <c r="B54" s="52"/>
      <c r="C54" s="52"/>
      <c r="D54" s="52"/>
      <c r="E54" s="52"/>
      <c r="F54" s="52"/>
      <c r="G54" s="52"/>
      <c r="H54" s="52"/>
      <c r="I54" s="52"/>
    </row>
    <row r="55" spans="2:9" ht="15" customHeight="1">
      <c r="B55" s="52"/>
      <c r="C55" s="52"/>
      <c r="D55" s="52"/>
      <c r="E55" s="52"/>
      <c r="F55" s="53"/>
      <c r="G55" s="53"/>
      <c r="H55" s="53"/>
      <c r="I55" s="53"/>
    </row>
    <row r="56" spans="2:9" ht="15" customHeight="1">
      <c r="B56" s="52"/>
      <c r="C56" s="52"/>
      <c r="D56" s="52"/>
      <c r="E56" s="52"/>
      <c r="F56" s="52"/>
      <c r="G56" s="52"/>
      <c r="H56" s="52"/>
      <c r="I56" s="52"/>
    </row>
    <row r="57" spans="2:9" ht="15" customHeight="1">
      <c r="B57" s="52"/>
      <c r="C57" s="52"/>
      <c r="D57" s="52"/>
      <c r="E57" s="52"/>
      <c r="F57" s="53"/>
      <c r="G57" s="53"/>
      <c r="H57" s="53"/>
      <c r="I57" s="52"/>
    </row>
    <row r="58" spans="2:9" ht="15" customHeight="1">
      <c r="B58" s="52"/>
      <c r="C58" s="52"/>
      <c r="D58" s="52"/>
      <c r="E58" s="52"/>
      <c r="F58" s="52"/>
      <c r="G58" s="52"/>
      <c r="H58" s="52"/>
      <c r="I58" s="52"/>
    </row>
    <row r="59" spans="2:9" ht="15" customHeight="1">
      <c r="B59" s="52"/>
      <c r="C59" s="52"/>
      <c r="D59" s="52"/>
      <c r="E59" s="52"/>
      <c r="F59" s="52"/>
      <c r="G59" s="52"/>
      <c r="H59" s="52"/>
      <c r="I59" s="52"/>
    </row>
    <row r="60" spans="2:9" ht="15" customHeight="1">
      <c r="B60" s="52"/>
      <c r="C60" s="52"/>
      <c r="D60" s="52"/>
      <c r="E60" s="52"/>
      <c r="F60" s="52"/>
      <c r="G60" s="52"/>
      <c r="H60" s="52"/>
      <c r="I60" s="52"/>
    </row>
    <row r="61" spans="2:9" ht="15" customHeight="1">
      <c r="B61" s="52"/>
      <c r="C61" s="52"/>
      <c r="D61" s="52"/>
      <c r="E61" s="52"/>
      <c r="F61" s="53"/>
      <c r="G61" s="53"/>
      <c r="H61" s="52"/>
      <c r="I61" s="53"/>
    </row>
    <row r="62" spans="2:9" ht="15" customHeight="1">
      <c r="B62" s="52"/>
      <c r="C62" s="52"/>
      <c r="D62" s="52"/>
      <c r="E62" s="52"/>
      <c r="F62" s="52"/>
      <c r="G62" s="52"/>
      <c r="H62" s="52"/>
      <c r="I62" s="52"/>
    </row>
    <row r="63" spans="2:9" ht="15" customHeight="1">
      <c r="B63" s="53"/>
      <c r="C63" s="52"/>
      <c r="D63" s="53"/>
      <c r="E63" s="53"/>
      <c r="F63" s="52"/>
      <c r="G63" s="52"/>
      <c r="H63" s="52"/>
      <c r="I63" s="52"/>
    </row>
    <row r="64" spans="2:9" ht="15" customHeight="1">
      <c r="B64" s="52"/>
      <c r="C64" s="52"/>
      <c r="D64" s="52"/>
      <c r="E64" s="52"/>
      <c r="F64" s="52"/>
      <c r="G64" s="52"/>
      <c r="H64" s="52"/>
      <c r="I64" s="52"/>
    </row>
    <row r="65" spans="2:9" ht="15" customHeight="1">
      <c r="B65" s="52"/>
      <c r="C65" s="52"/>
      <c r="D65" s="52"/>
      <c r="E65" s="52"/>
      <c r="F65" s="53"/>
      <c r="G65" s="52"/>
      <c r="H65" s="52"/>
      <c r="I65" s="52"/>
    </row>
    <row r="66" spans="2:9" ht="15" customHeight="1">
      <c r="B66" s="52"/>
      <c r="C66" s="52"/>
      <c r="D66" s="52"/>
      <c r="E66" s="52"/>
      <c r="F66" s="52"/>
      <c r="G66" s="52"/>
      <c r="H66" s="52"/>
      <c r="I66" s="52"/>
    </row>
    <row r="67" spans="2:5" ht="15" customHeight="1">
      <c r="B67" s="52"/>
      <c r="C67" s="52"/>
      <c r="D67" s="52"/>
      <c r="E67" s="52"/>
    </row>
    <row r="68" spans="2:5" ht="15" customHeight="1">
      <c r="B68" s="52"/>
      <c r="C68" s="52"/>
      <c r="D68" s="52"/>
      <c r="E68" s="52"/>
    </row>
    <row r="69" spans="2:5" ht="15" customHeight="1">
      <c r="B69" s="52"/>
      <c r="C69" s="52"/>
      <c r="D69" s="52"/>
      <c r="E69" s="52"/>
    </row>
    <row r="70" spans="2:5" ht="15" customHeight="1">
      <c r="B70" s="52"/>
      <c r="C70" s="52"/>
      <c r="D70" s="52"/>
      <c r="E70" s="52"/>
    </row>
    <row r="71" spans="2:5" ht="15" customHeight="1">
      <c r="B71" s="52"/>
      <c r="C71" s="52"/>
      <c r="D71" s="52"/>
      <c r="E71" s="52"/>
    </row>
    <row r="72" spans="2:5" ht="15" customHeight="1">
      <c r="B72" s="52"/>
      <c r="C72" s="52"/>
      <c r="D72" s="52"/>
      <c r="E72" s="52"/>
    </row>
    <row r="73" spans="2:5" ht="15" customHeight="1">
      <c r="B73" s="52"/>
      <c r="C73" s="52"/>
      <c r="D73" s="52"/>
      <c r="E73" s="52"/>
    </row>
    <row r="74" spans="2:5" ht="15" customHeight="1">
      <c r="B74" s="53"/>
      <c r="C74" s="53"/>
      <c r="D74" s="52"/>
      <c r="E74" s="52"/>
    </row>
  </sheetData>
  <sheetProtection selectLockedCells="1" selectUnlockedCells="1"/>
  <printOptions/>
  <pageMargins left="0.39375" right="0.39375" top="0.63125" bottom="0.39375" header="0.39375" footer="0.5118055555555555"/>
  <pageSetup firstPageNumber="1" useFirstPageNumber="1" horizontalDpi="300" verticalDpi="300" orientation="landscape" paperSize="9" scale="80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I19" sqref="I19"/>
    </sheetView>
  </sheetViews>
  <sheetFormatPr defaultColWidth="12.57421875" defaultRowHeight="12.75"/>
  <cols>
    <col min="1" max="1" width="3.8515625" style="0" customWidth="1"/>
    <col min="2" max="2" width="25.8515625" style="1" customWidth="1"/>
    <col min="3" max="3" width="12.57421875" style="0" customWidth="1"/>
    <col min="4" max="4" width="13.140625" style="0" customWidth="1"/>
    <col min="5" max="5" width="4.140625" style="0" customWidth="1"/>
    <col min="6" max="6" width="3.421875" style="0" customWidth="1"/>
    <col min="7" max="7" width="0" style="0" hidden="1" customWidth="1"/>
    <col min="8" max="8" width="4.57421875" style="0" customWidth="1"/>
    <col min="9" max="9" width="31.00390625" style="0" customWidth="1"/>
    <col min="10" max="10" width="13.140625" style="0" customWidth="1"/>
    <col min="11" max="11" width="14.57421875" style="0" customWidth="1"/>
    <col min="12" max="12" width="5.28125" style="0" customWidth="1"/>
    <col min="13" max="13" width="4.28125" style="0" customWidth="1"/>
    <col min="14" max="14" width="0" style="0" hidden="1" customWidth="1"/>
    <col min="15" max="16384" width="11.57421875" style="0" customWidth="1"/>
  </cols>
  <sheetData>
    <row r="1" spans="1:14" ht="15" customHeight="1">
      <c r="A1" s="2" t="s">
        <v>0</v>
      </c>
      <c r="B1" s="3" t="s">
        <v>1</v>
      </c>
      <c r="C1" s="5" t="s">
        <v>61</v>
      </c>
      <c r="D1" s="54" t="s">
        <v>62</v>
      </c>
      <c r="E1" s="55"/>
      <c r="F1" s="56"/>
      <c r="G1" s="57"/>
      <c r="H1" s="7"/>
      <c r="I1" s="8" t="s">
        <v>3</v>
      </c>
      <c r="J1" s="5" t="s">
        <v>61</v>
      </c>
      <c r="K1" s="54" t="s">
        <v>62</v>
      </c>
      <c r="L1" s="55"/>
      <c r="M1" s="56"/>
      <c r="N1" s="57"/>
    </row>
    <row r="2" spans="1:14" ht="15" customHeight="1">
      <c r="A2" s="9">
        <v>1</v>
      </c>
      <c r="B2" s="10" t="s">
        <v>63</v>
      </c>
      <c r="C2" s="12">
        <v>157500</v>
      </c>
      <c r="D2" s="58">
        <v>161300</v>
      </c>
      <c r="E2" s="59"/>
      <c r="F2" s="60"/>
      <c r="G2" s="61"/>
      <c r="H2" s="14">
        <v>1</v>
      </c>
      <c r="I2" s="15" t="s">
        <v>64</v>
      </c>
      <c r="J2" s="12">
        <v>4009</v>
      </c>
      <c r="K2" s="58">
        <v>180000</v>
      </c>
      <c r="L2" s="59"/>
      <c r="M2" s="60"/>
      <c r="N2" s="61"/>
    </row>
    <row r="3" spans="1:14" ht="15" customHeight="1">
      <c r="A3" s="9">
        <v>2</v>
      </c>
      <c r="B3" s="10" t="s">
        <v>65</v>
      </c>
      <c r="C3" s="20">
        <v>88898</v>
      </c>
      <c r="D3" s="62">
        <v>0</v>
      </c>
      <c r="E3" s="63"/>
      <c r="F3" s="64"/>
      <c r="G3" s="65"/>
      <c r="H3" s="14">
        <v>2</v>
      </c>
      <c r="I3" s="15" t="s">
        <v>66</v>
      </c>
      <c r="J3" s="20">
        <v>47069</v>
      </c>
      <c r="K3" s="62">
        <v>45000</v>
      </c>
      <c r="L3" s="63"/>
      <c r="M3" s="64"/>
      <c r="N3" s="65"/>
    </row>
    <row r="4" spans="1:14" ht="15" customHeight="1">
      <c r="A4" s="9">
        <v>3</v>
      </c>
      <c r="B4" s="10" t="s">
        <v>67</v>
      </c>
      <c r="C4" s="20">
        <v>62887</v>
      </c>
      <c r="D4" s="62">
        <v>65000</v>
      </c>
      <c r="E4" s="63"/>
      <c r="F4" s="64"/>
      <c r="G4" s="65"/>
      <c r="H4" s="14">
        <v>3</v>
      </c>
      <c r="I4" s="15" t="s">
        <v>68</v>
      </c>
      <c r="J4" s="20">
        <v>37778</v>
      </c>
      <c r="K4" s="62">
        <v>30000</v>
      </c>
      <c r="L4" s="66"/>
      <c r="M4" s="67"/>
      <c r="N4" s="65"/>
    </row>
    <row r="5" spans="1:14" ht="15" customHeight="1">
      <c r="A5" s="9">
        <v>4</v>
      </c>
      <c r="B5" s="10" t="s">
        <v>69</v>
      </c>
      <c r="C5" s="20">
        <v>117200</v>
      </c>
      <c r="D5" s="62">
        <v>120000</v>
      </c>
      <c r="E5" s="63"/>
      <c r="F5" s="64"/>
      <c r="G5" s="65"/>
      <c r="H5" s="14">
        <v>4</v>
      </c>
      <c r="I5" s="15" t="s">
        <v>70</v>
      </c>
      <c r="J5" s="20">
        <v>8862</v>
      </c>
      <c r="K5" s="62">
        <v>10000</v>
      </c>
      <c r="L5" s="66"/>
      <c r="M5" s="67"/>
      <c r="N5" s="65"/>
    </row>
    <row r="6" spans="1:14" ht="15" customHeight="1">
      <c r="A6" s="9">
        <v>5</v>
      </c>
      <c r="B6" s="10" t="s">
        <v>71</v>
      </c>
      <c r="C6" s="20">
        <v>8494</v>
      </c>
      <c r="D6" s="62"/>
      <c r="E6" s="63"/>
      <c r="F6" s="64"/>
      <c r="G6" s="65"/>
      <c r="H6" s="14">
        <v>5</v>
      </c>
      <c r="I6" s="15" t="s">
        <v>72</v>
      </c>
      <c r="J6" s="20">
        <v>8391</v>
      </c>
      <c r="K6" s="62">
        <v>5000</v>
      </c>
      <c r="L6" s="63"/>
      <c r="M6" s="64"/>
      <c r="N6" s="65"/>
    </row>
    <row r="7" spans="1:14" ht="15" customHeight="1">
      <c r="A7" s="9">
        <v>6</v>
      </c>
      <c r="B7" s="25" t="s">
        <v>73</v>
      </c>
      <c r="C7" s="20">
        <v>5170</v>
      </c>
      <c r="D7" s="62">
        <v>5000</v>
      </c>
      <c r="E7" s="63"/>
      <c r="F7" s="64"/>
      <c r="G7" s="65"/>
      <c r="H7" s="14">
        <v>6</v>
      </c>
      <c r="I7" s="15"/>
      <c r="J7" s="20"/>
      <c r="K7" s="62"/>
      <c r="L7" s="63"/>
      <c r="M7" s="64"/>
      <c r="N7" s="65"/>
    </row>
    <row r="8" spans="1:14" ht="15" customHeight="1">
      <c r="A8" s="9">
        <v>7</v>
      </c>
      <c r="B8" s="10" t="s">
        <v>74</v>
      </c>
      <c r="C8" s="20">
        <v>23929</v>
      </c>
      <c r="D8" s="62">
        <v>24000</v>
      </c>
      <c r="E8" s="63"/>
      <c r="F8" s="64"/>
      <c r="G8" s="65"/>
      <c r="H8" s="14">
        <v>7</v>
      </c>
      <c r="I8" s="15" t="s">
        <v>75</v>
      </c>
      <c r="J8" s="20">
        <v>78350</v>
      </c>
      <c r="K8" s="62"/>
      <c r="L8" s="63"/>
      <c r="M8" s="64"/>
      <c r="N8" s="65"/>
    </row>
    <row r="9" spans="1:14" ht="15" customHeight="1">
      <c r="A9" s="9">
        <v>8</v>
      </c>
      <c r="B9" s="10" t="s">
        <v>76</v>
      </c>
      <c r="C9" s="20">
        <v>12000</v>
      </c>
      <c r="D9" s="62">
        <v>12000</v>
      </c>
      <c r="E9" s="63"/>
      <c r="F9" s="64"/>
      <c r="G9" s="65"/>
      <c r="H9" s="14">
        <v>8</v>
      </c>
      <c r="I9" s="15" t="s">
        <v>77</v>
      </c>
      <c r="J9" s="20">
        <v>7135</v>
      </c>
      <c r="K9" s="62">
        <v>10000</v>
      </c>
      <c r="L9" s="63"/>
      <c r="M9" s="64"/>
      <c r="N9" s="65"/>
    </row>
    <row r="10" spans="1:14" ht="15" customHeight="1">
      <c r="A10" s="9">
        <v>9</v>
      </c>
      <c r="B10" s="10" t="s">
        <v>45</v>
      </c>
      <c r="C10" s="20">
        <v>3</v>
      </c>
      <c r="D10" s="62"/>
      <c r="E10" s="63"/>
      <c r="F10" s="64"/>
      <c r="G10" s="65"/>
      <c r="H10" s="14">
        <v>9</v>
      </c>
      <c r="I10" s="15" t="s">
        <v>78</v>
      </c>
      <c r="J10" s="20">
        <v>9978</v>
      </c>
      <c r="K10" s="62">
        <v>14400</v>
      </c>
      <c r="L10" s="63"/>
      <c r="M10" s="64"/>
      <c r="N10" s="65"/>
    </row>
    <row r="11" spans="1:14" ht="15" customHeight="1">
      <c r="A11" s="9">
        <v>10</v>
      </c>
      <c r="B11" s="10" t="s">
        <v>79</v>
      </c>
      <c r="C11" s="20" t="s">
        <v>80</v>
      </c>
      <c r="D11" s="62" t="s">
        <v>80</v>
      </c>
      <c r="E11" s="63"/>
      <c r="F11" s="64"/>
      <c r="G11" s="65"/>
      <c r="H11" s="14">
        <v>10</v>
      </c>
      <c r="I11" s="15" t="s">
        <v>81</v>
      </c>
      <c r="J11" s="20">
        <v>17000</v>
      </c>
      <c r="K11" s="62">
        <v>92300</v>
      </c>
      <c r="L11" s="63"/>
      <c r="M11" s="64"/>
      <c r="N11" s="65"/>
    </row>
    <row r="12" spans="1:14" ht="15" customHeight="1">
      <c r="A12" s="9">
        <v>11</v>
      </c>
      <c r="B12" s="10" t="s">
        <v>82</v>
      </c>
      <c r="C12" s="20">
        <v>418304</v>
      </c>
      <c r="D12" s="62"/>
      <c r="E12" s="63"/>
      <c r="F12" s="64"/>
      <c r="G12" s="65"/>
      <c r="H12" s="14">
        <v>11</v>
      </c>
      <c r="I12" s="15" t="s">
        <v>83</v>
      </c>
      <c r="J12" s="20">
        <v>642</v>
      </c>
      <c r="K12" s="62">
        <v>600</v>
      </c>
      <c r="L12" s="63"/>
      <c r="M12" s="64"/>
      <c r="N12" s="65"/>
    </row>
    <row r="13" spans="1:14" ht="15" customHeight="1">
      <c r="A13" s="9">
        <v>12</v>
      </c>
      <c r="B13" s="10"/>
      <c r="C13" s="20" t="s">
        <v>80</v>
      </c>
      <c r="D13" s="62" t="s">
        <v>80</v>
      </c>
      <c r="E13" s="63"/>
      <c r="F13" s="64"/>
      <c r="G13" s="65"/>
      <c r="H13" s="14">
        <v>12</v>
      </c>
      <c r="I13" s="15" t="s">
        <v>84</v>
      </c>
      <c r="J13" s="20">
        <v>90000</v>
      </c>
      <c r="K13" s="62"/>
      <c r="L13" s="63"/>
      <c r="M13" s="64"/>
      <c r="N13" s="65"/>
    </row>
    <row r="14" spans="1:14" ht="15" customHeight="1">
      <c r="A14" s="9">
        <v>13</v>
      </c>
      <c r="B14" s="10"/>
      <c r="C14" s="20"/>
      <c r="D14" s="62"/>
      <c r="E14" s="63"/>
      <c r="F14" s="64"/>
      <c r="G14" s="65"/>
      <c r="H14" s="14">
        <v>13</v>
      </c>
      <c r="I14" s="26" t="s">
        <v>85</v>
      </c>
      <c r="J14" s="20">
        <v>405974</v>
      </c>
      <c r="K14" s="62"/>
      <c r="L14" s="63"/>
      <c r="M14" s="64"/>
      <c r="N14" s="65"/>
    </row>
    <row r="15" spans="1:14" ht="15" customHeight="1">
      <c r="A15" s="9">
        <v>14</v>
      </c>
      <c r="B15" s="10"/>
      <c r="C15" s="20"/>
      <c r="D15" s="62"/>
      <c r="E15" s="63"/>
      <c r="F15" s="64"/>
      <c r="G15" s="65"/>
      <c r="H15" s="14">
        <v>14</v>
      </c>
      <c r="I15" s="15" t="s">
        <v>86</v>
      </c>
      <c r="J15" s="20">
        <v>90000</v>
      </c>
      <c r="K15" s="62"/>
      <c r="L15" s="63"/>
      <c r="M15" s="64"/>
      <c r="N15" s="65"/>
    </row>
    <row r="16" spans="1:14" ht="15" customHeight="1">
      <c r="A16" s="9">
        <v>15</v>
      </c>
      <c r="B16" s="10"/>
      <c r="C16" s="20"/>
      <c r="D16" s="62"/>
      <c r="E16" s="63"/>
      <c r="F16" s="64"/>
      <c r="G16" s="65"/>
      <c r="H16" s="14">
        <v>15</v>
      </c>
      <c r="I16" s="15"/>
      <c r="J16" s="20"/>
      <c r="K16" s="62"/>
      <c r="L16" s="63"/>
      <c r="M16" s="64"/>
      <c r="N16" s="65"/>
    </row>
    <row r="17" spans="1:14" ht="15" customHeight="1">
      <c r="A17" s="9">
        <v>16</v>
      </c>
      <c r="B17" s="10"/>
      <c r="C17" s="20"/>
      <c r="D17" s="62"/>
      <c r="E17" s="63"/>
      <c r="F17" s="64"/>
      <c r="G17" s="65"/>
      <c r="H17" s="14">
        <v>16</v>
      </c>
      <c r="I17" s="15"/>
      <c r="J17" s="20"/>
      <c r="K17" s="62"/>
      <c r="L17" s="63"/>
      <c r="M17" s="64"/>
      <c r="N17" s="65"/>
    </row>
    <row r="18" spans="1:14" ht="15" customHeight="1">
      <c r="A18" s="9">
        <v>17</v>
      </c>
      <c r="B18" s="10"/>
      <c r="C18" s="20"/>
      <c r="D18" s="62"/>
      <c r="E18" s="63"/>
      <c r="F18" s="64"/>
      <c r="G18" s="65"/>
      <c r="H18" s="14">
        <v>17</v>
      </c>
      <c r="I18" s="15"/>
      <c r="J18" s="20"/>
      <c r="K18" s="62"/>
      <c r="L18" s="63"/>
      <c r="M18" s="64"/>
      <c r="N18" s="65"/>
    </row>
    <row r="19" spans="1:14" ht="15" customHeight="1">
      <c r="A19" s="9">
        <v>18</v>
      </c>
      <c r="B19" s="10"/>
      <c r="C19" s="20"/>
      <c r="D19" s="62"/>
      <c r="E19" s="63"/>
      <c r="F19" s="64"/>
      <c r="G19" s="65"/>
      <c r="H19" s="14">
        <v>18</v>
      </c>
      <c r="I19" s="15"/>
      <c r="J19" s="20"/>
      <c r="K19" s="62"/>
      <c r="L19" s="63"/>
      <c r="M19" s="64"/>
      <c r="N19" s="65"/>
    </row>
    <row r="20" spans="1:14" ht="15" customHeight="1">
      <c r="A20" s="9">
        <v>19</v>
      </c>
      <c r="B20" s="10"/>
      <c r="C20" s="20"/>
      <c r="D20" s="62"/>
      <c r="E20" s="63"/>
      <c r="F20" s="64"/>
      <c r="G20" s="65"/>
      <c r="H20" s="14">
        <v>19</v>
      </c>
      <c r="I20" s="15"/>
      <c r="J20" s="20"/>
      <c r="K20" s="62"/>
      <c r="L20" s="63"/>
      <c r="M20" s="64"/>
      <c r="N20" s="65"/>
    </row>
    <row r="21" spans="1:14" ht="15" customHeight="1">
      <c r="A21" s="9">
        <v>20</v>
      </c>
      <c r="B21" s="10"/>
      <c r="C21" s="20"/>
      <c r="D21" s="62"/>
      <c r="E21" s="63"/>
      <c r="F21" s="64"/>
      <c r="G21" s="65"/>
      <c r="H21" s="14">
        <v>20</v>
      </c>
      <c r="I21" s="15"/>
      <c r="J21" s="20"/>
      <c r="K21" s="62"/>
      <c r="L21" s="63"/>
      <c r="M21" s="64"/>
      <c r="N21" s="65"/>
    </row>
    <row r="22" spans="1:14" ht="15" customHeight="1">
      <c r="A22" s="9">
        <v>21</v>
      </c>
      <c r="B22" s="10"/>
      <c r="C22" s="20"/>
      <c r="D22" s="62"/>
      <c r="E22" s="63"/>
      <c r="F22" s="64"/>
      <c r="G22" s="65"/>
      <c r="H22" s="14">
        <v>21</v>
      </c>
      <c r="I22" s="15"/>
      <c r="J22" s="20"/>
      <c r="K22" s="62"/>
      <c r="L22" s="63"/>
      <c r="M22" s="64"/>
      <c r="N22" s="65"/>
    </row>
    <row r="23" spans="1:14" ht="15" customHeight="1">
      <c r="A23" s="9">
        <v>22</v>
      </c>
      <c r="B23" s="10"/>
      <c r="C23" s="20"/>
      <c r="D23" s="62"/>
      <c r="E23" s="63"/>
      <c r="F23" s="64"/>
      <c r="G23" s="65"/>
      <c r="H23" s="14">
        <v>22</v>
      </c>
      <c r="I23" s="15"/>
      <c r="J23" s="20"/>
      <c r="K23" s="62"/>
      <c r="L23" s="66"/>
      <c r="M23" s="67"/>
      <c r="N23" s="65"/>
    </row>
    <row r="24" spans="1:14" ht="15" customHeight="1">
      <c r="A24" s="9">
        <v>23</v>
      </c>
      <c r="B24" s="10"/>
      <c r="C24" s="20" t="s">
        <v>26</v>
      </c>
      <c r="D24" s="62" t="s">
        <v>26</v>
      </c>
      <c r="E24" s="63"/>
      <c r="F24" s="64"/>
      <c r="G24" s="65"/>
      <c r="H24" s="14">
        <v>23</v>
      </c>
      <c r="I24" s="15"/>
      <c r="J24" s="20"/>
      <c r="K24" s="62"/>
      <c r="L24" s="63"/>
      <c r="M24" s="64"/>
      <c r="N24" s="65"/>
    </row>
    <row r="25" spans="1:14" s="36" customFormat="1" ht="15" customHeight="1">
      <c r="A25" s="27">
        <v>24</v>
      </c>
      <c r="B25" s="28" t="s">
        <v>51</v>
      </c>
      <c r="C25" s="30">
        <f>SUM(C2:C24)</f>
        <v>894385</v>
      </c>
      <c r="D25" s="68">
        <f>SUM(D2:D24)</f>
        <v>387300</v>
      </c>
      <c r="E25" s="69"/>
      <c r="F25" s="70"/>
      <c r="G25" s="71"/>
      <c r="H25" s="32">
        <v>24</v>
      </c>
      <c r="I25" s="28" t="s">
        <v>52</v>
      </c>
      <c r="J25" s="30">
        <f>SUM(J2:J24)</f>
        <v>805188</v>
      </c>
      <c r="K25" s="68">
        <f>SUM(K2:K24)</f>
        <v>387300</v>
      </c>
      <c r="L25" s="69"/>
      <c r="M25" s="70"/>
      <c r="N25" s="71"/>
    </row>
    <row r="26" spans="1:14" ht="15" customHeight="1">
      <c r="A26" s="37"/>
      <c r="B26" s="38" t="s">
        <v>87</v>
      </c>
      <c r="C26" s="39">
        <v>9931</v>
      </c>
      <c r="D26" s="72">
        <v>48773</v>
      </c>
      <c r="E26" s="73"/>
      <c r="F26" s="74"/>
      <c r="G26" s="40"/>
      <c r="H26" s="37"/>
      <c r="I26" s="15" t="s">
        <v>88</v>
      </c>
      <c r="J26" s="39">
        <v>48773</v>
      </c>
      <c r="K26" s="72">
        <v>48773</v>
      </c>
      <c r="L26" s="73"/>
      <c r="M26" s="74"/>
      <c r="N26" s="75"/>
    </row>
    <row r="27" spans="2:14" ht="12.75">
      <c r="B27" s="1" t="s">
        <v>89</v>
      </c>
      <c r="C27" s="42">
        <v>56767</v>
      </c>
      <c r="D27" s="76">
        <v>96556</v>
      </c>
      <c r="E27" s="77"/>
      <c r="F27" s="78"/>
      <c r="G27" s="43"/>
      <c r="I27" s="15" t="s">
        <v>90</v>
      </c>
      <c r="J27" s="79">
        <v>96556</v>
      </c>
      <c r="K27" s="80">
        <v>96556</v>
      </c>
      <c r="L27" s="81"/>
      <c r="M27" s="82"/>
      <c r="N27" s="83"/>
    </row>
    <row r="28" spans="2:14" ht="15" customHeight="1">
      <c r="B28" s="1" t="s">
        <v>91</v>
      </c>
      <c r="C28" s="44">
        <v>11454</v>
      </c>
      <c r="D28" s="84">
        <v>22020</v>
      </c>
      <c r="E28" s="85"/>
      <c r="F28" s="86"/>
      <c r="G28" s="45"/>
      <c r="I28" s="46" t="s">
        <v>92</v>
      </c>
      <c r="J28" s="42">
        <v>22020</v>
      </c>
      <c r="K28" s="76">
        <v>22020</v>
      </c>
      <c r="L28" s="77"/>
      <c r="M28" s="78"/>
      <c r="N28" s="42"/>
    </row>
    <row r="29" spans="2:14" ht="40.5" customHeight="1">
      <c r="B29" s="47" t="s">
        <v>59</v>
      </c>
      <c r="C29" s="49">
        <f>SUM(C25+C26+C27+C28)</f>
        <v>972537</v>
      </c>
      <c r="D29" s="87">
        <f>SUM(D25+D26+D27+D28)</f>
        <v>554649</v>
      </c>
      <c r="E29" s="88"/>
      <c r="F29" s="89"/>
      <c r="G29" s="50"/>
      <c r="I29" s="51" t="s">
        <v>60</v>
      </c>
      <c r="J29" s="49">
        <f>SUM(J25+J26+J27+J28)</f>
        <v>972537</v>
      </c>
      <c r="K29" s="87">
        <f>SUM(K25+K26+K27+K28)</f>
        <v>554649</v>
      </c>
      <c r="L29" s="88"/>
      <c r="M29" s="89"/>
      <c r="N29" s="49"/>
    </row>
    <row r="30" spans="4:13" ht="12.75">
      <c r="D30" s="45"/>
      <c r="E30" s="45"/>
      <c r="F30" s="86"/>
      <c r="I30" s="46"/>
      <c r="J30" s="45"/>
      <c r="K30" s="90"/>
      <c r="L30" s="90"/>
      <c r="M30" s="86"/>
    </row>
    <row r="31" spans="5:13" ht="15" customHeight="1">
      <c r="E31" s="44"/>
      <c r="F31" s="86"/>
      <c r="M31" s="86"/>
    </row>
    <row r="32" ht="12.75">
      <c r="M32" s="86"/>
    </row>
    <row r="33" ht="12.75">
      <c r="M33" s="86"/>
    </row>
    <row r="34" ht="12.75">
      <c r="M34" s="86"/>
    </row>
    <row r="35" ht="12.75">
      <c r="F35" s="91"/>
    </row>
    <row r="36" ht="12.75">
      <c r="F36" s="92"/>
    </row>
    <row r="37" ht="12.75">
      <c r="F37" s="92"/>
    </row>
    <row r="38" ht="12.75">
      <c r="F38" s="92"/>
    </row>
    <row r="39" ht="12.75">
      <c r="F39" s="92"/>
    </row>
    <row r="40" ht="12.75">
      <c r="F40" s="92"/>
    </row>
    <row r="41" ht="12.75">
      <c r="F41" s="92"/>
    </row>
    <row r="42" ht="12.75">
      <c r="F42" s="92"/>
    </row>
    <row r="43" ht="12.75">
      <c r="F43" s="92"/>
    </row>
    <row r="44" spans="6:10" ht="15" customHeight="1">
      <c r="F44" s="92"/>
      <c r="G44" s="52"/>
      <c r="H44" s="52"/>
      <c r="I44" s="52"/>
      <c r="J44" s="52"/>
    </row>
    <row r="45" spans="6:10" ht="15" customHeight="1">
      <c r="F45" s="92"/>
      <c r="G45" s="52"/>
      <c r="H45" s="52"/>
      <c r="I45" s="52"/>
      <c r="J45" s="52"/>
    </row>
    <row r="46" spans="6:10" ht="15" customHeight="1">
      <c r="F46" s="92"/>
      <c r="G46" s="52"/>
      <c r="H46" s="52"/>
      <c r="I46" s="52"/>
      <c r="J46" s="52"/>
    </row>
    <row r="47" spans="6:10" ht="15" customHeight="1">
      <c r="F47" s="92"/>
      <c r="G47" s="52"/>
      <c r="H47" s="52"/>
      <c r="I47" s="52"/>
      <c r="J47" s="52"/>
    </row>
    <row r="48" spans="6:10" ht="15" customHeight="1">
      <c r="F48" s="92"/>
      <c r="G48" s="52"/>
      <c r="H48" s="52"/>
      <c r="I48" s="52"/>
      <c r="J48" s="52"/>
    </row>
    <row r="49" spans="6:10" ht="15" customHeight="1">
      <c r="F49" s="92"/>
      <c r="G49" s="52"/>
      <c r="H49" s="52"/>
      <c r="I49" s="52"/>
      <c r="J49" s="52"/>
    </row>
    <row r="50" spans="6:10" ht="15" customHeight="1">
      <c r="F50" s="92"/>
      <c r="G50" s="52"/>
      <c r="H50" s="52"/>
      <c r="I50" s="52"/>
      <c r="J50" s="52"/>
    </row>
    <row r="51" spans="6:10" ht="15" customHeight="1">
      <c r="F51" s="92"/>
      <c r="G51" s="52"/>
      <c r="H51" s="52"/>
      <c r="I51" s="52"/>
      <c r="J51" s="52"/>
    </row>
    <row r="52" spans="2:10" ht="15" customHeight="1">
      <c r="B52" s="52"/>
      <c r="C52" s="52"/>
      <c r="D52" s="52"/>
      <c r="E52" s="52"/>
      <c r="F52" s="92"/>
      <c r="G52" s="52"/>
      <c r="H52" s="52"/>
      <c r="I52" s="52"/>
      <c r="J52" s="52"/>
    </row>
    <row r="53" spans="2:10" ht="15" customHeight="1">
      <c r="B53" s="52"/>
      <c r="C53" s="52"/>
      <c r="D53" s="52"/>
      <c r="E53" s="52"/>
      <c r="F53" s="92"/>
      <c r="G53" s="52"/>
      <c r="H53" s="52"/>
      <c r="I53" s="52"/>
      <c r="J53" s="52"/>
    </row>
    <row r="54" spans="2:10" ht="15" customHeight="1">
      <c r="B54" s="52"/>
      <c r="C54" s="52"/>
      <c r="D54" s="52"/>
      <c r="E54" s="52"/>
      <c r="F54" s="92"/>
      <c r="G54" s="52"/>
      <c r="H54" s="52"/>
      <c r="I54" s="52"/>
      <c r="J54" s="52"/>
    </row>
    <row r="55" spans="2:10" ht="15" customHeight="1">
      <c r="B55" s="52"/>
      <c r="C55" s="52"/>
      <c r="D55" s="52"/>
      <c r="E55" s="52"/>
      <c r="F55" s="92"/>
      <c r="G55" s="53"/>
      <c r="H55" s="53"/>
      <c r="I55" s="53"/>
      <c r="J55" s="53"/>
    </row>
    <row r="56" spans="2:10" ht="15" customHeight="1">
      <c r="B56" s="52"/>
      <c r="C56" s="52"/>
      <c r="D56" s="52"/>
      <c r="E56" s="52"/>
      <c r="F56" s="92"/>
      <c r="G56" s="52"/>
      <c r="H56" s="52"/>
      <c r="I56" s="52"/>
      <c r="J56" s="52"/>
    </row>
    <row r="57" spans="2:10" ht="15" customHeight="1">
      <c r="B57" s="52"/>
      <c r="C57" s="52"/>
      <c r="D57" s="52"/>
      <c r="E57" s="52"/>
      <c r="F57" s="92"/>
      <c r="G57" s="53"/>
      <c r="H57" s="53"/>
      <c r="I57" s="53"/>
      <c r="J57" s="52"/>
    </row>
    <row r="58" spans="2:10" ht="15" customHeight="1">
      <c r="B58" s="52"/>
      <c r="C58" s="52"/>
      <c r="D58" s="52"/>
      <c r="E58" s="52"/>
      <c r="F58" s="92"/>
      <c r="G58" s="52"/>
      <c r="H58" s="52"/>
      <c r="I58" s="52"/>
      <c r="J58" s="52"/>
    </row>
    <row r="59" spans="2:10" ht="15" customHeight="1">
      <c r="B59" s="52"/>
      <c r="C59" s="52"/>
      <c r="D59" s="52"/>
      <c r="E59" s="52"/>
      <c r="F59" s="93"/>
      <c r="G59" s="52"/>
      <c r="H59" s="52"/>
      <c r="I59" s="52"/>
      <c r="J59" s="52"/>
    </row>
    <row r="60" spans="2:10" ht="15" customHeight="1">
      <c r="B60" s="52"/>
      <c r="C60" s="52"/>
      <c r="D60" s="52"/>
      <c r="E60" s="52"/>
      <c r="F60" s="94"/>
      <c r="G60" s="52"/>
      <c r="H60" s="52"/>
      <c r="I60" s="52"/>
      <c r="J60" s="52"/>
    </row>
    <row r="61" spans="2:10" ht="15" customHeight="1">
      <c r="B61" s="52"/>
      <c r="C61" s="52"/>
      <c r="D61" s="52"/>
      <c r="E61" s="52"/>
      <c r="F61" s="43"/>
      <c r="G61" s="53"/>
      <c r="H61" s="53"/>
      <c r="I61" s="52"/>
      <c r="J61" s="53"/>
    </row>
    <row r="62" spans="2:10" ht="15" customHeight="1">
      <c r="B62" s="52"/>
      <c r="C62" s="52"/>
      <c r="D62" s="52"/>
      <c r="E62" s="52"/>
      <c r="F62" s="45"/>
      <c r="G62" s="52"/>
      <c r="H62" s="52"/>
      <c r="I62" s="52"/>
      <c r="J62" s="52"/>
    </row>
    <row r="63" spans="2:10" ht="15" customHeight="1">
      <c r="B63" s="53"/>
      <c r="C63" s="52"/>
      <c r="D63" s="53"/>
      <c r="E63" s="53"/>
      <c r="F63" s="50"/>
      <c r="G63" s="52"/>
      <c r="H63" s="52"/>
      <c r="I63" s="52"/>
      <c r="J63" s="52"/>
    </row>
    <row r="64" spans="2:10" ht="15" customHeight="1">
      <c r="B64" s="52"/>
      <c r="C64" s="52"/>
      <c r="D64" s="52"/>
      <c r="E64" s="52"/>
      <c r="F64" s="52"/>
      <c r="G64" s="52"/>
      <c r="H64" s="52"/>
      <c r="I64" s="52"/>
      <c r="J64" s="52"/>
    </row>
    <row r="65" spans="2:10" ht="15" customHeight="1">
      <c r="B65" s="52"/>
      <c r="C65" s="52"/>
      <c r="D65" s="52"/>
      <c r="E65" s="52"/>
      <c r="F65" s="53"/>
      <c r="G65" s="53"/>
      <c r="H65" s="52"/>
      <c r="I65" s="52"/>
      <c r="J65" s="52"/>
    </row>
    <row r="66" spans="2:10" ht="15" customHeight="1">
      <c r="B66" s="52"/>
      <c r="C66" s="52"/>
      <c r="D66" s="52"/>
      <c r="E66" s="52"/>
      <c r="F66" s="52"/>
      <c r="G66" s="52"/>
      <c r="H66" s="52"/>
      <c r="I66" s="52"/>
      <c r="J66" s="52"/>
    </row>
    <row r="67" spans="2:5" ht="15" customHeight="1">
      <c r="B67" s="52"/>
      <c r="C67" s="52"/>
      <c r="D67" s="52"/>
      <c r="E67" s="52"/>
    </row>
    <row r="68" spans="2:5" ht="15" customHeight="1">
      <c r="B68" s="52"/>
      <c r="C68" s="52"/>
      <c r="D68" s="52"/>
      <c r="E68" s="52"/>
    </row>
    <row r="69" spans="2:5" ht="15" customHeight="1">
      <c r="B69" s="52"/>
      <c r="C69" s="52"/>
      <c r="D69" s="52"/>
      <c r="E69" s="52"/>
    </row>
    <row r="70" spans="2:5" ht="15" customHeight="1">
      <c r="B70" s="52"/>
      <c r="C70" s="52"/>
      <c r="D70" s="52"/>
      <c r="E70" s="52"/>
    </row>
    <row r="71" spans="2:5" ht="15" customHeight="1">
      <c r="B71" s="52"/>
      <c r="C71" s="52"/>
      <c r="D71" s="52"/>
      <c r="E71" s="52"/>
    </row>
    <row r="72" spans="2:5" ht="15" customHeight="1">
      <c r="B72" s="52"/>
      <c r="C72" s="52"/>
      <c r="D72" s="52"/>
      <c r="E72" s="52"/>
    </row>
    <row r="73" spans="2:5" ht="15" customHeight="1">
      <c r="B73" s="52"/>
      <c r="C73" s="52"/>
      <c r="D73" s="52"/>
      <c r="E73" s="52"/>
    </row>
    <row r="74" spans="2:5" ht="15" customHeight="1">
      <c r="B74" s="53"/>
      <c r="C74" s="53"/>
      <c r="D74" s="52"/>
      <c r="E74" s="52"/>
    </row>
  </sheetData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95" t="s">
        <v>93</v>
      </c>
      <c r="C1" s="96"/>
      <c r="D1" s="97"/>
      <c r="E1" s="97"/>
    </row>
    <row r="2" spans="2:5" ht="12.75">
      <c r="B2" s="95" t="s">
        <v>94</v>
      </c>
      <c r="C2" s="96"/>
      <c r="D2" s="97"/>
      <c r="E2" s="97"/>
    </row>
    <row r="3" spans="2:5" ht="12.75">
      <c r="B3" s="98"/>
      <c r="C3" s="98"/>
      <c r="D3" s="99"/>
      <c r="E3" s="99"/>
    </row>
    <row r="4" spans="2:5" ht="12.75">
      <c r="B4" s="100" t="s">
        <v>95</v>
      </c>
      <c r="C4" s="98"/>
      <c r="D4" s="99"/>
      <c r="E4" s="99"/>
    </row>
    <row r="5" spans="2:5" ht="12.75">
      <c r="B5" s="98"/>
      <c r="C5" s="98"/>
      <c r="D5" s="99"/>
      <c r="E5" s="99"/>
    </row>
    <row r="6" spans="2:5" ht="12.75">
      <c r="B6" s="95" t="s">
        <v>96</v>
      </c>
      <c r="C6" s="96"/>
      <c r="D6" s="97"/>
      <c r="E6" s="101" t="s">
        <v>97</v>
      </c>
    </row>
    <row r="7" spans="2:5" ht="12.75">
      <c r="B7" s="98"/>
      <c r="C7" s="98"/>
      <c r="D7" s="99"/>
      <c r="E7" s="99"/>
    </row>
    <row r="8" spans="2:5" ht="12.75">
      <c r="B8" s="102" t="s">
        <v>98</v>
      </c>
      <c r="C8" s="103"/>
      <c r="D8" s="104"/>
      <c r="E8" s="105">
        <v>19</v>
      </c>
    </row>
    <row r="9" spans="2:5" ht="12.75">
      <c r="B9" s="98"/>
      <c r="C9" s="98"/>
      <c r="D9" s="99"/>
      <c r="E9" s="99"/>
    </row>
    <row r="10" spans="2:5" ht="12.75">
      <c r="B10" s="98"/>
      <c r="C10" s="98"/>
      <c r="D10" s="99"/>
      <c r="E10" s="9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Zadražilová Eva</dc:creator>
  <cp:keywords/>
  <dc:description/>
  <cp:lastModifiedBy>Eva Zadražilová</cp:lastModifiedBy>
  <cp:lastPrinted>2016-02-29T20:32:53Z</cp:lastPrinted>
  <dcterms:created xsi:type="dcterms:W3CDTF">2012-12-08T19:53:51Z</dcterms:created>
  <dcterms:modified xsi:type="dcterms:W3CDTF">2016-02-29T20:35:34Z</dcterms:modified>
  <cp:category/>
  <cp:version/>
  <cp:contentType/>
  <cp:contentStatus/>
  <cp:revision>1</cp:revision>
</cp:coreProperties>
</file>